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9048" activeTab="0"/>
  </bookViews>
  <sheets>
    <sheet name="Доходы " sheetId="1" r:id="rId1"/>
  </sheets>
  <definedNames>
    <definedName name="_xlnm.Print_Area" localSheetId="0">'Доходы '!$C$1:$I$48</definedName>
  </definedNames>
  <calcPr fullCalcOnLoad="1"/>
</workbook>
</file>

<file path=xl/sharedStrings.xml><?xml version="1.0" encoding="utf-8"?>
<sst xmlns="http://schemas.openxmlformats.org/spreadsheetml/2006/main" count="137" uniqueCount="112">
  <si>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</si>
  <si>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</si>
  <si>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</si>
  <si>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</si>
  <si>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</si>
  <si>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</si>
  <si>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</si>
  <si>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</si>
  <si>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</si>
  <si>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</si>
  <si>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</si>
  <si>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</si>
  <si>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</si>
  <si>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</si>
  <si>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</si>
  <si>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</si>
  <si>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</si>
  <si>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</si>
  <si>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</si>
  <si>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</si>
  <si>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</si>
  <si>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</si>
  <si>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</si>
  <si>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</si>
  <si>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</si>
  <si>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</si>
  <si>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</si>
  <si>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</si>
  <si>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</si>
  <si>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 и муниципальных образований 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</si>
  <si>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</si>
  <si>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</si>
  <si>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</si>
  <si>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Дотации  на выравнивание  бюджетной обеспеченности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</si>
  <si>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</si>
  <si>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Прочие субсидии бюджетам поселений</t>
  </si>
  <si>
    <t>Налоги на прибыль, доходы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</si>
  <si>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</si>
  <si>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</si>
  <si>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</si>
  <si>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ИТОГО ДОХОДОВ</t>
  </si>
  <si>
    <t>Доходы от продажи материальных и нематериальных активов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</si>
  <si>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</si>
  <si>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</si>
  <si>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</si>
  <si>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</si>
  <si>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</si>
  <si>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</si>
  <si>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</si>
  <si>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</si>
  <si>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</si>
  <si>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000 2 00 00000 00 0000 000</t>
  </si>
  <si>
    <t>000 2 02 00000 00 0000 000</t>
  </si>
  <si>
    <t>000 2 02 02000 00 0000 151</t>
  </si>
  <si>
    <t>000 8 50 00000 00 0000 000</t>
  </si>
  <si>
    <t>936 1 11 05000 00 0000 120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</si>
  <si>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</si>
  <si>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</si>
  <si>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</si>
  <si>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984 2 02 02999 10 000 151</t>
  </si>
  <si>
    <t>984 2 02 02999 00 0000 151</t>
  </si>
  <si>
    <t>Субсидии бюджетам субъектов Российской Федерации и муниципальных образований (межбюджетные субсидии)</t>
  </si>
  <si>
    <t>Налоги на имущество</t>
  </si>
  <si>
    <t>Акцизы по подакцизным товарам (продукции), производимым на территории Российской Федерации</t>
  </si>
  <si>
    <t>000 1 16 00000 00 0000 000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</si>
  <si>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</si>
  <si>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</si>
  <si>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</si>
  <si>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</si>
  <si>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</si>
  <si>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936 1 16 51000 02 0000 140</t>
  </si>
  <si>
    <t xml:space="preserve"> налоговых и неналоговых доходов по статьям, объем безвозмездных </t>
  </si>
  <si>
    <t xml:space="preserve"> тыс. рублей</t>
  </si>
  <si>
    <t>Процент исполнения гр.4/гр.3 *100</t>
  </si>
  <si>
    <t>Объемы поступления доходов бюджета сельского поселения</t>
  </si>
  <si>
    <t xml:space="preserve">поступлений по подстатьям классификации доходов бюджетов </t>
  </si>
  <si>
    <t xml:space="preserve">                  Приложение 1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</si>
  <si>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</t>
  </si>
  <si>
    <t>984 1 14 02053 10 0000 410</t>
  </si>
  <si>
    <t>Прочие межбюджетные трансферты, передаваемые бюджетам сельских поселенийпоселений</t>
  </si>
  <si>
    <t>000 2 02 04000 00 0000 150</t>
  </si>
  <si>
    <t>984 2 02 04999 10 0000 150</t>
  </si>
  <si>
    <t>000 2 02 03000 00 0000 150</t>
  </si>
  <si>
    <t xml:space="preserve">Прочие субсидии </t>
  </si>
  <si>
    <t>Прочие субсидии бюджетам  сельских поселений</t>
  </si>
  <si>
    <t>98220240000000000150</t>
  </si>
  <si>
    <t>98210606030000000110</t>
  </si>
  <si>
    <t>Земельный налог с организаций</t>
  </si>
  <si>
    <t>000 2 02 16001 10 0000 150</t>
  </si>
  <si>
    <t>98220216001 10 0000150</t>
  </si>
  <si>
    <t>Дотации бюджетам сельских поселений на выравнивание бюджетной обеспеченности из бюджетов муниципальных районов</t>
  </si>
  <si>
    <t>9821 08 04020 01 0000110</t>
  </si>
  <si>
    <t>98211109045100000120</t>
  </si>
  <si>
    <t>982 2 02 29999 10 0000 150</t>
  </si>
  <si>
    <t>000 2 02 29999 00 0000 150</t>
  </si>
  <si>
    <t>Субсидии бюджетам бюджетной системы Российской Федерации (межбюджетные субсидии)</t>
  </si>
  <si>
    <t>000 2 02 20000000000150</t>
  </si>
  <si>
    <t>000 2 02 35118 00 0000 150</t>
  </si>
  <si>
    <t>9822 02 35118 10 0000 150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</si>
  <si>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</si>
  <si>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000 2 02 49999 00 0000 150</t>
  </si>
  <si>
    <t>Прочие межбюджетные трансферты передаваемые бюджетам</t>
  </si>
  <si>
    <t>Прочие межбюджетные трансферты,передаваемые бюджетам сельских поселений</t>
  </si>
  <si>
    <t>982 2 02 49999 10 0000 150</t>
  </si>
  <si>
    <t>за   2022 года</t>
  </si>
  <si>
    <t>Уточненный план на 2022 год</t>
  </si>
  <si>
    <t>Исполнение за  2022г</t>
  </si>
  <si>
    <t>98211715030100000150</t>
  </si>
  <si>
    <t>Инициатиные платежи ,зачисляемые в бюджеты  сельских поселений</t>
  </si>
  <si>
    <t>9821302995100000130</t>
  </si>
  <si>
    <t>Прочие доходы от компенсации затрат бюджетов сельских поселений</t>
  </si>
  <si>
    <t xml:space="preserve">                                           к решению Дамаскинской сельской Думы от 17.02.2023 № 1\1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</si>
</sst>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</numFmts>
  <fonts count="55">
    <font>
      <sz val="10"/>
      <name val="Arial Cyr"/>
      <family val="0"/>
    </font>
    <font>
      <i/>
      <sz val="8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b/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 quotePrefix="1">
      <alignment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49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 quotePrefix="1">
      <alignment wrapText="1"/>
      <protection locked="0"/>
    </xf>
    <xf numFmtId="49" fontId="3" fillId="0" borderId="10" xfId="0" applyNumberFormat="1" applyFont="1" applyFill="1" applyBorder="1" applyAlignment="1" applyProtection="1" quotePrefix="1">
      <alignment wrapText="1"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8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 quotePrefix="1">
      <alignment wrapText="1"/>
      <protection locked="0"/>
    </xf>
    <xf numFmtId="177" fontId="3" fillId="0" borderId="10" xfId="0" applyNumberFormat="1" applyFont="1" applyFill="1" applyBorder="1" applyAlignment="1" applyProtection="1" quotePrefix="1">
      <alignment wrapText="1"/>
      <protection locked="0"/>
    </xf>
    <xf numFmtId="177" fontId="9" fillId="0" borderId="10" xfId="0" applyNumberFormat="1" applyFont="1" applyFill="1" applyBorder="1" applyAlignment="1" applyProtection="1">
      <alignment/>
      <protection locked="0"/>
    </xf>
    <xf numFmtId="177" fontId="4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77" fontId="8" fillId="0" borderId="10" xfId="0" applyNumberFormat="1" applyFont="1" applyFill="1" applyBorder="1" applyAlignment="1" applyProtection="1" quotePrefix="1">
      <alignment wrapText="1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7" fontId="50" fillId="0" borderId="10" xfId="0" applyNumberFormat="1" applyFont="1" applyFill="1" applyBorder="1" applyAlignment="1" applyProtection="1">
      <alignment/>
      <protection locked="0"/>
    </xf>
    <xf numFmtId="177" fontId="51" fillId="0" borderId="10" xfId="0" applyNumberFormat="1" applyFont="1" applyFill="1" applyBorder="1" applyAlignment="1" applyProtection="1">
      <alignment/>
      <protection locked="0"/>
    </xf>
    <xf numFmtId="177" fontId="52" fillId="0" borderId="10" xfId="0" applyNumberFormat="1" applyFont="1" applyFill="1" applyBorder="1" applyAlignment="1" applyProtection="1">
      <alignment/>
      <protection locked="0"/>
    </xf>
    <xf numFmtId="177" fontId="53" fillId="0" borderId="1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 wrapText="1"/>
      <protection locked="0"/>
    </xf>
    <xf numFmtId="177" fontId="54" fillId="0" borderId="10" xfId="0" applyNumberFormat="1" applyFont="1" applyFill="1" applyBorder="1" applyAlignment="1" applyProtection="1" quotePrefix="1">
      <alignment wrapText="1"/>
      <protection locked="0"/>
    </xf>
    <xf numFmtId="177" fontId="5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view="pageBreakPreview" zoomScaleSheetLayoutView="100" zoomScalePageLayoutView="0" workbookViewId="0" topLeftCell="C2">
      <selection activeCell="D3" sqref="D3:I3"/>
    </sheetView>
  </sheetViews>
  <sheetFormatPr defaultColWidth="9.125" defaultRowHeight="12.75"/>
  <cols>
    <col min="1" max="2" width="0" style="8" hidden="1" customWidth="1"/>
    <col min="3" max="3" width="20.50390625" style="8" customWidth="1"/>
    <col min="4" max="4" width="38.375" style="12" customWidth="1"/>
    <col min="5" max="6" width="0" style="8" hidden="1" customWidth="1"/>
    <col min="7" max="7" width="9.125" style="13" customWidth="1"/>
    <col min="8" max="8" width="7.875" style="9" customWidth="1"/>
    <col min="9" max="9" width="8.875" style="9" customWidth="1"/>
    <col min="10" max="16384" width="9.125" style="9" customWidth="1"/>
  </cols>
  <sheetData>
    <row r="1" spans="1:7" s="5" customFormat="1" ht="102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9" s="5" customFormat="1" ht="11.25">
      <c r="A2" s="1"/>
      <c r="B2" s="1"/>
      <c r="C2" s="14"/>
      <c r="D2" s="66" t="s">
        <v>76</v>
      </c>
      <c r="E2" s="67"/>
      <c r="F2" s="67"/>
      <c r="G2" s="67"/>
      <c r="H2" s="67"/>
      <c r="I2" s="67"/>
    </row>
    <row r="3" spans="1:9" s="5" customFormat="1" ht="11.25">
      <c r="A3" s="1"/>
      <c r="B3" s="1"/>
      <c r="C3" s="14"/>
      <c r="D3" s="66" t="s">
        <v>111</v>
      </c>
      <c r="E3" s="67"/>
      <c r="F3" s="67"/>
      <c r="G3" s="67"/>
      <c r="H3" s="67"/>
      <c r="I3" s="67"/>
    </row>
    <row r="4" spans="1:9" s="5" customFormat="1" ht="15">
      <c r="A4" s="1"/>
      <c r="B4" s="1"/>
      <c r="C4" s="68" t="s">
        <v>74</v>
      </c>
      <c r="D4" s="68"/>
      <c r="E4" s="68"/>
      <c r="F4" s="68"/>
      <c r="G4" s="68"/>
      <c r="H4" s="61"/>
      <c r="I4" s="61"/>
    </row>
    <row r="5" spans="1:9" s="5" customFormat="1" ht="15">
      <c r="A5" s="1"/>
      <c r="B5" s="1"/>
      <c r="C5" s="60" t="s">
        <v>71</v>
      </c>
      <c r="D5" s="60"/>
      <c r="E5" s="60"/>
      <c r="F5" s="60"/>
      <c r="G5" s="60"/>
      <c r="H5" s="61"/>
      <c r="I5" s="61"/>
    </row>
    <row r="6" spans="1:9" s="5" customFormat="1" ht="15">
      <c r="A6" s="1"/>
      <c r="B6" s="1"/>
      <c r="C6" s="60" t="s">
        <v>75</v>
      </c>
      <c r="D6" s="62"/>
      <c r="E6" s="62"/>
      <c r="F6" s="62"/>
      <c r="G6" s="62"/>
      <c r="H6" s="61"/>
      <c r="I6" s="61"/>
    </row>
    <row r="7" spans="1:9" s="5" customFormat="1" ht="15">
      <c r="A7" s="1"/>
      <c r="B7" s="1"/>
      <c r="C7" s="15"/>
      <c r="D7" s="50" t="s">
        <v>104</v>
      </c>
      <c r="E7" s="48"/>
      <c r="F7" s="48"/>
      <c r="G7" s="48"/>
      <c r="H7" s="49"/>
      <c r="I7" s="49"/>
    </row>
    <row r="8" spans="1:9" s="5" customFormat="1" ht="12" customHeight="1">
      <c r="A8" s="1"/>
      <c r="B8" s="1"/>
      <c r="C8" s="15"/>
      <c r="D8" s="63" t="s">
        <v>72</v>
      </c>
      <c r="E8" s="64"/>
      <c r="F8" s="64"/>
      <c r="G8" s="64"/>
      <c r="H8" s="65"/>
      <c r="I8" s="65"/>
    </row>
    <row r="9" spans="1:9" s="7" customFormat="1" ht="62.25" customHeight="1">
      <c r="A9" s="6" t="s">
        <v>7</v>
      </c>
      <c r="B9" s="6" t="s">
        <v>8</v>
      </c>
      <c r="C9" s="16" t="s">
        <v>9</v>
      </c>
      <c r="D9" s="16" t="s">
        <v>10</v>
      </c>
      <c r="E9" s="16" t="s">
        <v>11</v>
      </c>
      <c r="F9" s="16" t="s">
        <v>12</v>
      </c>
      <c r="G9" s="39" t="s">
        <v>105</v>
      </c>
      <c r="H9" s="39" t="s">
        <v>106</v>
      </c>
      <c r="I9" s="39" t="s">
        <v>73</v>
      </c>
    </row>
    <row r="10" spans="1:9" ht="14.25" customHeight="1">
      <c r="A10" s="8" t="s">
        <v>13</v>
      </c>
      <c r="B10" s="8" t="s">
        <v>14</v>
      </c>
      <c r="C10" s="29" t="s">
        <v>42</v>
      </c>
      <c r="D10" s="30" t="s">
        <v>56</v>
      </c>
      <c r="E10" s="17" t="s">
        <v>15</v>
      </c>
      <c r="F10" s="17" t="s">
        <v>13</v>
      </c>
      <c r="G10" s="41">
        <v>703.2</v>
      </c>
      <c r="H10" s="59">
        <v>733.4</v>
      </c>
      <c r="I10" s="42">
        <f>H10/G10*100</f>
        <v>104.29465301478953</v>
      </c>
    </row>
    <row r="11" spans="1:9" ht="12.75" customHeight="1">
      <c r="A11" s="8" t="s">
        <v>13</v>
      </c>
      <c r="B11" s="8" t="s">
        <v>16</v>
      </c>
      <c r="C11" s="26" t="s">
        <v>43</v>
      </c>
      <c r="D11" s="27" t="s">
        <v>36</v>
      </c>
      <c r="E11" s="21" t="s">
        <v>15</v>
      </c>
      <c r="F11" s="21" t="s">
        <v>13</v>
      </c>
      <c r="G11" s="43">
        <v>47.1</v>
      </c>
      <c r="H11" s="56">
        <v>48.8</v>
      </c>
      <c r="I11" s="42">
        <f>H11/G11*100</f>
        <v>103.60934182590233</v>
      </c>
    </row>
    <row r="12" spans="1:9" ht="13.5" customHeight="1">
      <c r="A12" s="8" t="s">
        <v>13</v>
      </c>
      <c r="B12" s="8" t="s">
        <v>17</v>
      </c>
      <c r="C12" s="31" t="s">
        <v>44</v>
      </c>
      <c r="D12" s="32" t="s">
        <v>18</v>
      </c>
      <c r="E12" s="18" t="s">
        <v>15</v>
      </c>
      <c r="F12" s="18" t="s">
        <v>19</v>
      </c>
      <c r="G12" s="42">
        <v>47.1</v>
      </c>
      <c r="H12" s="42">
        <v>48.8</v>
      </c>
      <c r="I12" s="42">
        <f>H12/G12*100</f>
        <v>103.60934182590233</v>
      </c>
    </row>
    <row r="13" spans="3:9" ht="31.5" customHeight="1">
      <c r="C13" s="35" t="s">
        <v>67</v>
      </c>
      <c r="D13" s="36" t="s">
        <v>68</v>
      </c>
      <c r="E13" s="21"/>
      <c r="F13" s="21"/>
      <c r="G13" s="43">
        <v>380.7</v>
      </c>
      <c r="H13" s="56">
        <v>440.5</v>
      </c>
      <c r="I13" s="42">
        <f aca="true" t="shared" si="0" ref="I13:I20">H13/G13*100</f>
        <v>115.70790648804834</v>
      </c>
    </row>
    <row r="14" spans="3:9" ht="21.75" customHeight="1">
      <c r="C14" s="33" t="s">
        <v>69</v>
      </c>
      <c r="D14" s="34" t="s">
        <v>63</v>
      </c>
      <c r="E14" s="18"/>
      <c r="F14" s="18"/>
      <c r="G14" s="42">
        <v>380.7</v>
      </c>
      <c r="H14" s="42">
        <v>440.5</v>
      </c>
      <c r="I14" s="42">
        <f t="shared" si="0"/>
        <v>115.70790648804834</v>
      </c>
    </row>
    <row r="15" spans="1:9" ht="13.5" customHeight="1">
      <c r="A15" s="8" t="s">
        <v>13</v>
      </c>
      <c r="B15" s="8" t="s">
        <v>21</v>
      </c>
      <c r="C15" s="26" t="s">
        <v>45</v>
      </c>
      <c r="D15" s="27" t="s">
        <v>62</v>
      </c>
      <c r="E15" s="21" t="s">
        <v>15</v>
      </c>
      <c r="F15" s="21" t="s">
        <v>13</v>
      </c>
      <c r="G15" s="43">
        <v>32.7</v>
      </c>
      <c r="H15" s="56">
        <v>1.3</v>
      </c>
      <c r="I15" s="42">
        <f t="shared" si="0"/>
        <v>3.9755351681957185</v>
      </c>
    </row>
    <row r="16" spans="1:9" ht="13.5" customHeight="1">
      <c r="A16" s="8" t="s">
        <v>13</v>
      </c>
      <c r="B16" s="8" t="s">
        <v>22</v>
      </c>
      <c r="C16" s="31" t="s">
        <v>46</v>
      </c>
      <c r="D16" s="32" t="s">
        <v>32</v>
      </c>
      <c r="E16" s="18" t="s">
        <v>15</v>
      </c>
      <c r="F16" s="18" t="s">
        <v>19</v>
      </c>
      <c r="G16" s="42">
        <v>18</v>
      </c>
      <c r="H16" s="42">
        <v>18</v>
      </c>
      <c r="I16" s="42">
        <f t="shared" si="0"/>
        <v>100</v>
      </c>
    </row>
    <row r="17" spans="1:9" ht="11.25" customHeight="1">
      <c r="A17" s="8" t="s">
        <v>20</v>
      </c>
      <c r="B17" s="8" t="s">
        <v>22</v>
      </c>
      <c r="C17" s="31" t="s">
        <v>47</v>
      </c>
      <c r="D17" s="32" t="s">
        <v>27</v>
      </c>
      <c r="E17" s="18" t="s">
        <v>15</v>
      </c>
      <c r="F17" s="18" t="s">
        <v>19</v>
      </c>
      <c r="G17" s="42">
        <v>14.7</v>
      </c>
      <c r="H17" s="55">
        <v>14.4</v>
      </c>
      <c r="I17" s="42">
        <f t="shared" si="0"/>
        <v>97.9591836734694</v>
      </c>
    </row>
    <row r="18" spans="3:9" ht="11.25" customHeight="1">
      <c r="C18" s="31" t="s">
        <v>86</v>
      </c>
      <c r="D18" s="32" t="s">
        <v>87</v>
      </c>
      <c r="E18" s="18"/>
      <c r="F18" s="18"/>
      <c r="G18" s="42"/>
      <c r="H18" s="55">
        <v>-31</v>
      </c>
      <c r="I18" s="42">
        <v>0</v>
      </c>
    </row>
    <row r="19" spans="3:9" ht="12" customHeight="1">
      <c r="C19" s="26" t="s">
        <v>48</v>
      </c>
      <c r="D19" s="27" t="s">
        <v>37</v>
      </c>
      <c r="E19" s="21"/>
      <c r="F19" s="21"/>
      <c r="G19" s="43">
        <v>2.4</v>
      </c>
      <c r="H19" s="56">
        <v>2.4</v>
      </c>
      <c r="I19" s="42">
        <f t="shared" si="0"/>
        <v>100</v>
      </c>
    </row>
    <row r="20" spans="3:9" ht="42.75" customHeight="1">
      <c r="C20" s="31" t="s">
        <v>91</v>
      </c>
      <c r="D20" s="32" t="s">
        <v>34</v>
      </c>
      <c r="E20" s="18"/>
      <c r="F20" s="18"/>
      <c r="G20" s="42">
        <v>2.4</v>
      </c>
      <c r="H20" s="55">
        <v>2.4</v>
      </c>
      <c r="I20" s="42">
        <f t="shared" si="0"/>
        <v>100</v>
      </c>
    </row>
    <row r="21" spans="1:9" ht="31.5" customHeight="1">
      <c r="A21" s="8" t="s">
        <v>13</v>
      </c>
      <c r="B21" s="8" t="s">
        <v>23</v>
      </c>
      <c r="C21" s="26" t="s">
        <v>49</v>
      </c>
      <c r="D21" s="27" t="s">
        <v>38</v>
      </c>
      <c r="E21" s="21" t="s">
        <v>15</v>
      </c>
      <c r="F21" s="21" t="s">
        <v>13</v>
      </c>
      <c r="G21" s="43">
        <v>10.8</v>
      </c>
      <c r="H21" s="56">
        <v>10.8</v>
      </c>
      <c r="I21" s="42">
        <v>100</v>
      </c>
    </row>
    <row r="22" spans="3:9" ht="0.75" customHeight="1" hidden="1">
      <c r="C22" s="31" t="s">
        <v>55</v>
      </c>
      <c r="D22" s="37" t="s">
        <v>57</v>
      </c>
      <c r="E22" s="18"/>
      <c r="F22" s="18"/>
      <c r="G22" s="42"/>
      <c r="H22" s="54"/>
      <c r="I22" s="42"/>
    </row>
    <row r="23" spans="3:9" ht="79.5" customHeight="1">
      <c r="C23" s="31" t="s">
        <v>92</v>
      </c>
      <c r="D23" s="37" t="s">
        <v>58</v>
      </c>
      <c r="E23" s="18"/>
      <c r="F23" s="18"/>
      <c r="G23" s="42">
        <v>10.8</v>
      </c>
      <c r="H23" s="55">
        <v>10.8</v>
      </c>
      <c r="I23" s="42">
        <v>100</v>
      </c>
    </row>
    <row r="24" spans="3:9" ht="29.25" customHeight="1" hidden="1">
      <c r="C24" s="26" t="s">
        <v>50</v>
      </c>
      <c r="D24" s="40" t="s">
        <v>41</v>
      </c>
      <c r="E24" s="21"/>
      <c r="F24" s="21"/>
      <c r="G24" s="43">
        <f>G25</f>
        <v>0</v>
      </c>
      <c r="H24" s="53">
        <f>H25</f>
        <v>0</v>
      </c>
      <c r="I24" s="42" t="e">
        <f>H24/G24*100</f>
        <v>#DIV/0!</v>
      </c>
    </row>
    <row r="25" spans="3:9" ht="81.75" customHeight="1" hidden="1">
      <c r="C25" s="31" t="s">
        <v>78</v>
      </c>
      <c r="D25" s="37" t="s">
        <v>77</v>
      </c>
      <c r="E25" s="18"/>
      <c r="F25" s="18"/>
      <c r="G25" s="42"/>
      <c r="H25" s="54"/>
      <c r="I25" s="42" t="e">
        <f>H25/G25*100</f>
        <v>#DIV/0!</v>
      </c>
    </row>
    <row r="26" spans="3:9" ht="17.25" customHeight="1" hidden="1">
      <c r="C26" s="26" t="s">
        <v>64</v>
      </c>
      <c r="D26" s="40" t="s">
        <v>65</v>
      </c>
      <c r="E26" s="21"/>
      <c r="F26" s="21"/>
      <c r="G26" s="43">
        <f>G27</f>
        <v>0</v>
      </c>
      <c r="H26" s="53">
        <f>H27</f>
        <v>0</v>
      </c>
      <c r="I26" s="42" t="e">
        <f aca="true" t="shared" si="1" ref="I26:I33">H26/G26*100</f>
        <v>#DIV/0!</v>
      </c>
    </row>
    <row r="27" spans="3:9" ht="31.5" customHeight="1" hidden="1">
      <c r="C27" s="31" t="s">
        <v>70</v>
      </c>
      <c r="D27" s="37" t="s">
        <v>66</v>
      </c>
      <c r="E27" s="21"/>
      <c r="F27" s="21"/>
      <c r="G27" s="42"/>
      <c r="H27" s="54"/>
      <c r="I27" s="42" t="e">
        <f t="shared" si="1"/>
        <v>#DIV/0!</v>
      </c>
    </row>
    <row r="28" spans="3:9" ht="24.75" customHeight="1">
      <c r="C28" s="26" t="s">
        <v>107</v>
      </c>
      <c r="D28" s="40" t="s">
        <v>108</v>
      </c>
      <c r="E28" s="21"/>
      <c r="F28" s="21"/>
      <c r="G28" s="43">
        <v>160</v>
      </c>
      <c r="H28" s="56">
        <v>160</v>
      </c>
      <c r="I28" s="52">
        <v>100</v>
      </c>
    </row>
    <row r="29" spans="3:9" ht="19.5" customHeight="1">
      <c r="C29" s="31" t="s">
        <v>109</v>
      </c>
      <c r="D29" s="37" t="s">
        <v>110</v>
      </c>
      <c r="E29" s="21"/>
      <c r="F29" s="21"/>
      <c r="G29" s="42">
        <v>69.9</v>
      </c>
      <c r="H29" s="55">
        <v>69.6</v>
      </c>
      <c r="I29" s="42">
        <v>100</v>
      </c>
    </row>
    <row r="30" spans="1:10" s="7" customFormat="1" ht="12.75" customHeight="1">
      <c r="A30" s="6" t="s">
        <v>13</v>
      </c>
      <c r="B30" s="6" t="s">
        <v>24</v>
      </c>
      <c r="C30" s="38" t="s">
        <v>51</v>
      </c>
      <c r="D30" s="38" t="s">
        <v>25</v>
      </c>
      <c r="E30" s="19" t="s">
        <v>15</v>
      </c>
      <c r="F30" s="19" t="s">
        <v>13</v>
      </c>
      <c r="G30" s="51">
        <v>3625.2</v>
      </c>
      <c r="H30" s="58">
        <v>3625.2</v>
      </c>
      <c r="I30" s="42">
        <f t="shared" si="1"/>
        <v>100</v>
      </c>
      <c r="J30" s="9"/>
    </row>
    <row r="31" spans="1:9" s="7" customFormat="1" ht="29.25" customHeight="1">
      <c r="A31" s="6"/>
      <c r="B31" s="6"/>
      <c r="C31" s="27" t="s">
        <v>52</v>
      </c>
      <c r="D31" s="27" t="s">
        <v>28</v>
      </c>
      <c r="E31" s="19"/>
      <c r="F31" s="19"/>
      <c r="G31" s="44">
        <v>3625.2</v>
      </c>
      <c r="H31" s="44">
        <v>3625.2</v>
      </c>
      <c r="I31" s="42">
        <v>100</v>
      </c>
    </row>
    <row r="32" spans="1:9" s="7" customFormat="1" ht="21" customHeight="1">
      <c r="A32" s="6"/>
      <c r="B32" s="6"/>
      <c r="C32" s="27" t="s">
        <v>88</v>
      </c>
      <c r="D32" s="27" t="s">
        <v>33</v>
      </c>
      <c r="E32" s="19"/>
      <c r="F32" s="19"/>
      <c r="G32" s="44">
        <v>1107.1</v>
      </c>
      <c r="H32" s="44">
        <v>1107.1</v>
      </c>
      <c r="I32" s="42">
        <f t="shared" si="1"/>
        <v>100</v>
      </c>
    </row>
    <row r="33" spans="1:9" s="7" customFormat="1" ht="33" customHeight="1">
      <c r="A33" s="6"/>
      <c r="B33" s="6"/>
      <c r="C33" s="32" t="s">
        <v>89</v>
      </c>
      <c r="D33" s="32" t="s">
        <v>90</v>
      </c>
      <c r="E33" s="20"/>
      <c r="F33" s="20"/>
      <c r="G33" s="45">
        <v>1107.1</v>
      </c>
      <c r="H33" s="45">
        <v>1107.1</v>
      </c>
      <c r="I33" s="42">
        <f t="shared" si="1"/>
        <v>100</v>
      </c>
    </row>
    <row r="34" spans="1:9" s="7" customFormat="1" ht="0.75" customHeight="1" hidden="1">
      <c r="A34" s="6"/>
      <c r="B34" s="6"/>
      <c r="C34" s="27" t="s">
        <v>53</v>
      </c>
      <c r="D34" s="27" t="s">
        <v>61</v>
      </c>
      <c r="E34" s="19"/>
      <c r="F34" s="19"/>
      <c r="G34" s="44">
        <f>G35</f>
        <v>0</v>
      </c>
      <c r="H34" s="44">
        <f>H35</f>
        <v>0</v>
      </c>
      <c r="I34" s="47"/>
    </row>
    <row r="35" spans="1:9" s="7" customFormat="1" ht="21" customHeight="1" hidden="1">
      <c r="A35" s="6"/>
      <c r="B35" s="6"/>
      <c r="C35" s="32" t="s">
        <v>60</v>
      </c>
      <c r="D35" s="32" t="s">
        <v>30</v>
      </c>
      <c r="E35" s="20"/>
      <c r="F35" s="20"/>
      <c r="G35" s="45">
        <f>G36</f>
        <v>0</v>
      </c>
      <c r="H35" s="45">
        <f>H36</f>
        <v>0</v>
      </c>
      <c r="I35" s="47"/>
    </row>
    <row r="36" spans="1:9" s="7" customFormat="1" ht="26.25" customHeight="1" hidden="1">
      <c r="A36" s="6"/>
      <c r="B36" s="6"/>
      <c r="C36" s="32" t="s">
        <v>59</v>
      </c>
      <c r="D36" s="32" t="s">
        <v>35</v>
      </c>
      <c r="E36" s="20"/>
      <c r="F36" s="20"/>
      <c r="G36" s="45"/>
      <c r="H36" s="45"/>
      <c r="I36" s="47"/>
    </row>
    <row r="37" spans="1:9" s="7" customFormat="1" ht="30.75" customHeight="1">
      <c r="A37" s="6"/>
      <c r="B37" s="6"/>
      <c r="C37" s="32" t="s">
        <v>96</v>
      </c>
      <c r="D37" s="27" t="s">
        <v>95</v>
      </c>
      <c r="E37" s="20"/>
      <c r="F37" s="20"/>
      <c r="G37" s="44">
        <v>690.5</v>
      </c>
      <c r="H37" s="44">
        <v>690.5</v>
      </c>
      <c r="I37" s="57">
        <v>100</v>
      </c>
    </row>
    <row r="38" spans="1:9" s="7" customFormat="1" ht="12" customHeight="1">
      <c r="A38" s="6"/>
      <c r="B38" s="6"/>
      <c r="C38" s="32" t="s">
        <v>94</v>
      </c>
      <c r="D38" s="32" t="s">
        <v>83</v>
      </c>
      <c r="E38" s="20"/>
      <c r="F38" s="20"/>
      <c r="G38" s="45">
        <v>690.5</v>
      </c>
      <c r="H38" s="45">
        <v>690.5</v>
      </c>
      <c r="I38" s="57">
        <v>100</v>
      </c>
    </row>
    <row r="39" spans="1:9" s="7" customFormat="1" ht="13.5" customHeight="1">
      <c r="A39" s="6"/>
      <c r="B39" s="6"/>
      <c r="C39" s="32" t="s">
        <v>93</v>
      </c>
      <c r="D39" s="32" t="s">
        <v>84</v>
      </c>
      <c r="E39" s="20"/>
      <c r="F39" s="20"/>
      <c r="G39" s="45">
        <v>690.5</v>
      </c>
      <c r="H39" s="45">
        <v>690.5</v>
      </c>
      <c r="I39" s="57">
        <v>100</v>
      </c>
    </row>
    <row r="40" spans="1:9" s="7" customFormat="1" ht="21" customHeight="1">
      <c r="A40" s="6"/>
      <c r="B40" s="6"/>
      <c r="C40" s="27" t="s">
        <v>82</v>
      </c>
      <c r="D40" s="27" t="s">
        <v>29</v>
      </c>
      <c r="E40" s="19"/>
      <c r="F40" s="19"/>
      <c r="G40" s="44">
        <v>98.3</v>
      </c>
      <c r="H40" s="44">
        <v>98.3</v>
      </c>
      <c r="I40" s="42">
        <f>H40/G40*100</f>
        <v>100</v>
      </c>
    </row>
    <row r="41" spans="1:9" s="7" customFormat="1" ht="34.5" customHeight="1">
      <c r="A41" s="6"/>
      <c r="B41" s="6"/>
      <c r="C41" s="27" t="s">
        <v>97</v>
      </c>
      <c r="D41" s="32" t="s">
        <v>31</v>
      </c>
      <c r="E41" s="19"/>
      <c r="F41" s="19"/>
      <c r="G41" s="44">
        <v>98.3</v>
      </c>
      <c r="H41" s="44">
        <v>98.3</v>
      </c>
      <c r="I41" s="42">
        <f>H41/G41*100</f>
        <v>100</v>
      </c>
    </row>
    <row r="42" spans="1:9" s="7" customFormat="1" ht="45" customHeight="1">
      <c r="A42" s="6"/>
      <c r="B42" s="6"/>
      <c r="C42" s="32" t="s">
        <v>98</v>
      </c>
      <c r="D42" s="32" t="s">
        <v>99</v>
      </c>
      <c r="E42" s="19"/>
      <c r="F42" s="19"/>
      <c r="G42" s="45">
        <v>98.3</v>
      </c>
      <c r="H42" s="45">
        <v>98.3</v>
      </c>
      <c r="I42" s="42">
        <f>H42/G42*100</f>
        <v>100</v>
      </c>
    </row>
    <row r="43" spans="1:9" s="7" customFormat="1" ht="24" customHeight="1" hidden="1">
      <c r="A43" s="6"/>
      <c r="B43" s="6"/>
      <c r="C43" s="27" t="s">
        <v>80</v>
      </c>
      <c r="D43" s="27" t="s">
        <v>39</v>
      </c>
      <c r="E43" s="19"/>
      <c r="F43" s="19"/>
      <c r="G43" s="44">
        <f>G44</f>
        <v>0</v>
      </c>
      <c r="H43" s="44">
        <f>H44</f>
        <v>0</v>
      </c>
      <c r="I43" s="47"/>
    </row>
    <row r="44" spans="1:9" s="7" customFormat="1" ht="22.5" customHeight="1" hidden="1">
      <c r="A44" s="6"/>
      <c r="B44" s="6"/>
      <c r="C44" s="32" t="s">
        <v>81</v>
      </c>
      <c r="D44" s="32" t="s">
        <v>79</v>
      </c>
      <c r="E44" s="19"/>
      <c r="F44" s="19"/>
      <c r="G44" s="45"/>
      <c r="H44" s="45"/>
      <c r="I44" s="47"/>
    </row>
    <row r="45" spans="1:9" s="7" customFormat="1" ht="11.25" customHeight="1">
      <c r="A45" s="6"/>
      <c r="B45" s="6"/>
      <c r="C45" s="32" t="s">
        <v>85</v>
      </c>
      <c r="D45" s="27" t="s">
        <v>39</v>
      </c>
      <c r="E45" s="19"/>
      <c r="F45" s="19"/>
      <c r="G45" s="44">
        <v>1729.3</v>
      </c>
      <c r="H45" s="44">
        <v>1729.3</v>
      </c>
      <c r="I45" s="47">
        <v>100</v>
      </c>
    </row>
    <row r="46" spans="1:9" s="7" customFormat="1" ht="20.25" customHeight="1">
      <c r="A46" s="6"/>
      <c r="B46" s="6"/>
      <c r="C46" s="32" t="s">
        <v>100</v>
      </c>
      <c r="D46" s="32" t="s">
        <v>101</v>
      </c>
      <c r="E46" s="19"/>
      <c r="F46" s="19"/>
      <c r="G46" s="45">
        <v>1729.3</v>
      </c>
      <c r="H46" s="45">
        <v>1729.3</v>
      </c>
      <c r="I46" s="57">
        <v>100</v>
      </c>
    </row>
    <row r="47" spans="1:9" s="7" customFormat="1" ht="22.5" customHeight="1">
      <c r="A47" s="6"/>
      <c r="B47" s="6"/>
      <c r="C47" s="32" t="s">
        <v>103</v>
      </c>
      <c r="D47" s="32" t="s">
        <v>102</v>
      </c>
      <c r="E47" s="19"/>
      <c r="F47" s="19"/>
      <c r="G47" s="45">
        <v>1729.3</v>
      </c>
      <c r="H47" s="45">
        <v>1729.3</v>
      </c>
      <c r="I47" s="57">
        <v>100</v>
      </c>
    </row>
    <row r="48" spans="1:10" s="11" customFormat="1" ht="14.25" customHeight="1">
      <c r="A48" s="10" t="s">
        <v>13</v>
      </c>
      <c r="B48" s="10" t="s">
        <v>26</v>
      </c>
      <c r="C48" s="26" t="s">
        <v>54</v>
      </c>
      <c r="D48" s="28" t="s">
        <v>40</v>
      </c>
      <c r="E48" s="25" t="s">
        <v>15</v>
      </c>
      <c r="F48" s="25" t="s">
        <v>13</v>
      </c>
      <c r="G48" s="46">
        <v>4328.4</v>
      </c>
      <c r="H48" s="46">
        <v>4358.6</v>
      </c>
      <c r="I48" s="42">
        <f>H48/G48*100</f>
        <v>100.69771740134925</v>
      </c>
      <c r="J48" s="7"/>
    </row>
    <row r="49" spans="3:10" ht="9.75">
      <c r="C49" s="22"/>
      <c r="D49" s="23"/>
      <c r="E49" s="22"/>
      <c r="F49" s="22"/>
      <c r="G49" s="24"/>
      <c r="J49" s="11"/>
    </row>
    <row r="50" spans="3:7" ht="9.75">
      <c r="C50" s="22"/>
      <c r="D50" s="23"/>
      <c r="E50" s="22"/>
      <c r="F50" s="22"/>
      <c r="G50" s="24"/>
    </row>
    <row r="51" spans="3:7" ht="9.75">
      <c r="C51" s="22"/>
      <c r="D51" s="23"/>
      <c r="E51" s="22"/>
      <c r="F51" s="22"/>
      <c r="G51" s="24"/>
    </row>
    <row r="52" spans="3:7" ht="9.75">
      <c r="C52" s="22"/>
      <c r="D52" s="23"/>
      <c r="E52" s="22"/>
      <c r="F52" s="22"/>
      <c r="G52" s="24"/>
    </row>
    <row r="53" spans="3:7" ht="9.75">
      <c r="C53" s="22"/>
      <c r="D53" s="23"/>
      <c r="E53" s="22"/>
      <c r="F53" s="22"/>
      <c r="G53" s="24"/>
    </row>
    <row r="54" spans="3:7" ht="9.75">
      <c r="C54" s="22"/>
      <c r="D54" s="23"/>
      <c r="E54" s="22"/>
      <c r="F54" s="22"/>
      <c r="G54" s="24"/>
    </row>
    <row r="55" spans="3:7" ht="9.75">
      <c r="C55" s="22"/>
      <c r="D55" s="23"/>
      <c r="E55" s="22"/>
      <c r="F55" s="22"/>
      <c r="G55" s="24"/>
    </row>
    <row r="56" spans="3:7" ht="9.75">
      <c r="C56" s="22"/>
      <c r="D56" s="23"/>
      <c r="E56" s="22"/>
      <c r="F56" s="22"/>
      <c r="G56" s="24"/>
    </row>
    <row r="57" spans="3:7" ht="9.75">
      <c r="C57" s="22"/>
      <c r="D57" s="23"/>
      <c r="E57" s="22"/>
      <c r="F57" s="22"/>
      <c r="G57" s="24"/>
    </row>
    <row r="58" spans="3:7" ht="9.75">
      <c r="C58" s="22"/>
      <c r="D58" s="23"/>
      <c r="E58" s="22"/>
      <c r="F58" s="22"/>
      <c r="G58" s="24"/>
    </row>
    <row r="59" spans="3:7" ht="9.75">
      <c r="C59" s="22"/>
      <c r="D59" s="23"/>
      <c r="E59" s="22"/>
      <c r="F59" s="22"/>
      <c r="G59" s="24"/>
    </row>
    <row r="60" spans="3:7" ht="9.75">
      <c r="C60" s="22"/>
      <c r="D60" s="23"/>
      <c r="E60" s="22"/>
      <c r="F60" s="22"/>
      <c r="G60" s="24"/>
    </row>
    <row r="61" spans="3:7" ht="9.75">
      <c r="C61" s="22"/>
      <c r="D61" s="23"/>
      <c r="E61" s="22"/>
      <c r="F61" s="22"/>
      <c r="G61" s="24"/>
    </row>
    <row r="62" spans="3:7" ht="9.75">
      <c r="C62" s="22"/>
      <c r="D62" s="23"/>
      <c r="E62" s="22"/>
      <c r="F62" s="22"/>
      <c r="G62" s="24"/>
    </row>
    <row r="63" spans="3:7" ht="9.75">
      <c r="C63" s="22"/>
      <c r="D63" s="23"/>
      <c r="E63" s="22"/>
      <c r="F63" s="22"/>
      <c r="G63" s="24"/>
    </row>
    <row r="64" spans="3:7" ht="9.75">
      <c r="C64" s="22"/>
      <c r="D64" s="23"/>
      <c r="E64" s="22"/>
      <c r="F64" s="22"/>
      <c r="G64" s="24"/>
    </row>
    <row r="65" spans="3:7" ht="9.75">
      <c r="C65" s="22"/>
      <c r="D65" s="23"/>
      <c r="E65" s="22"/>
      <c r="F65" s="22"/>
      <c r="G65" s="24"/>
    </row>
    <row r="66" spans="3:7" ht="9.75">
      <c r="C66" s="22"/>
      <c r="D66" s="23"/>
      <c r="E66" s="22"/>
      <c r="F66" s="22"/>
      <c r="G66" s="24"/>
    </row>
    <row r="67" spans="3:7" ht="9.75">
      <c r="C67" s="22"/>
      <c r="D67" s="23"/>
      <c r="E67" s="22"/>
      <c r="F67" s="22"/>
      <c r="G67" s="24"/>
    </row>
    <row r="68" spans="3:7" ht="9.75">
      <c r="C68" s="22"/>
      <c r="D68" s="23"/>
      <c r="E68" s="22"/>
      <c r="F68" s="22"/>
      <c r="G68" s="24"/>
    </row>
    <row r="69" spans="3:7" ht="9.75">
      <c r="C69" s="22"/>
      <c r="D69" s="23"/>
      <c r="E69" s="22"/>
      <c r="F69" s="22"/>
      <c r="G69" s="24"/>
    </row>
    <row r="70" spans="3:7" ht="9.75">
      <c r="C70" s="22"/>
      <c r="D70" s="23"/>
      <c r="E70" s="22"/>
      <c r="F70" s="22"/>
      <c r="G70" s="24"/>
    </row>
    <row r="71" spans="3:7" ht="9.75">
      <c r="C71" s="22"/>
      <c r="D71" s="23"/>
      <c r="E71" s="22"/>
      <c r="F71" s="22"/>
      <c r="G71" s="24"/>
    </row>
    <row r="72" spans="3:7" ht="9.75">
      <c r="C72" s="22"/>
      <c r="D72" s="23"/>
      <c r="E72" s="22"/>
      <c r="F72" s="22"/>
      <c r="G72" s="24"/>
    </row>
    <row r="73" spans="3:7" ht="9.75">
      <c r="C73" s="22"/>
      <c r="D73" s="23"/>
      <c r="E73" s="22"/>
      <c r="F73" s="22"/>
      <c r="G73" s="24"/>
    </row>
    <row r="74" spans="3:7" ht="9.75">
      <c r="C74" s="22"/>
      <c r="D74" s="23"/>
      <c r="E74" s="22"/>
      <c r="F74" s="22"/>
      <c r="G74" s="24"/>
    </row>
    <row r="75" spans="3:7" ht="9.75">
      <c r="C75" s="22"/>
      <c r="D75" s="23"/>
      <c r="E75" s="22"/>
      <c r="F75" s="22"/>
      <c r="G75" s="24"/>
    </row>
    <row r="76" spans="3:7" ht="9.75">
      <c r="C76" s="22"/>
      <c r="D76" s="23"/>
      <c r="E76" s="22"/>
      <c r="F76" s="22"/>
      <c r="G76" s="24"/>
    </row>
    <row r="77" spans="3:7" ht="9.75">
      <c r="C77" s="22"/>
      <c r="D77" s="23"/>
      <c r="E77" s="22"/>
      <c r="F77" s="22"/>
      <c r="G77" s="24"/>
    </row>
    <row r="78" spans="3:7" ht="9.75">
      <c r="C78" s="22"/>
      <c r="D78" s="23"/>
      <c r="E78" s="22"/>
      <c r="F78" s="22"/>
      <c r="G78" s="24"/>
    </row>
  </sheetData>
  <sheetProtection/>
  <mergeCells count="6">
    <mergeCell ref="C5:I5"/>
    <mergeCell ref="C6:I6"/>
    <mergeCell ref="D8:I8"/>
    <mergeCell ref="D2:I2"/>
    <mergeCell ref="D3:I3"/>
    <mergeCell ref="C4:I4"/>
  </mergeCells>
  <printOptions/>
  <pageMargins left="0.7874015748031497" right="0.7874015748031497" top="0.3937007874015748" bottom="0.1968503937007874" header="0.5118110236220472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Пользователь Windows</cp:lastModifiedBy>
  <cp:lastPrinted>2023-02-15T10:50:11Z</cp:lastPrinted>
  <dcterms:created xsi:type="dcterms:W3CDTF">2005-11-24T06:40:58Z</dcterms:created>
  <dcterms:modified xsi:type="dcterms:W3CDTF">2023-02-16T12:33:40Z</dcterms:modified>
  <cp:category/>
  <cp:version/>
  <cp:contentType/>
  <cp:contentStatus/>
</cp:coreProperties>
</file>