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8" windowHeight="11568" activeTab="0"/>
  </bookViews>
  <sheets>
    <sheet name="ЦС распр.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<sst xmlns="http://schemas.openxmlformats.org/spreadsheetml/2006/main" count="133" uniqueCount="85">
  <si>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</si>
  <si>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</si>
  <si>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</si>
  <si>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</si>
  <si>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</si>
  <si>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</si>
  <si>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</si>
  <si>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</si>
  <si>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Распределение </t>
  </si>
  <si>
    <t>Закупка товаров, работ и услуг для государственных, муниципальных нужд</t>
  </si>
  <si>
    <t>800</t>
  </si>
  <si>
    <t>Иные бюджетные ассигнования</t>
  </si>
  <si>
    <t>тыс. рублей</t>
  </si>
  <si>
    <t>Мероприятие "Создание условий для обеспечения выполнения органами местного самоуправления своих полномочий"</t>
  </si>
  <si>
    <t>Мероприятия не вошедшие в программу</t>
  </si>
  <si>
    <t xml:space="preserve">к Постановлению </t>
  </si>
  <si>
    <t>Приложение  3</t>
  </si>
  <si>
    <t>% исполнения</t>
  </si>
  <si>
    <t>01000 00000</t>
  </si>
  <si>
    <t>Уточненная роспись на 2019 год</t>
  </si>
  <si>
    <t>Кассовый расход за 1 квартал 2019 года</t>
  </si>
  <si>
    <t>Мероприятия установленные в сфере деятельности</t>
  </si>
  <si>
    <t>0100004050</t>
  </si>
  <si>
    <t>0110000000</t>
  </si>
  <si>
    <t>0110015170</t>
  </si>
  <si>
    <t>Мероприятие "Софинансирование инвестиционных программ и проектов развития общественной инфраструктуры муниципальных образований в Кировской области"</t>
  </si>
  <si>
    <t>Софинансирование инвестиционных программ и проектов развития общественной инфраструктуры муниципальных образований в Кировской области"</t>
  </si>
  <si>
    <t>03000S5170</t>
  </si>
  <si>
    <t>Мероприятие "Содержание и ремонт автомобильных дорог общего пользования местного значения"</t>
  </si>
  <si>
    <t>0500000000</t>
  </si>
  <si>
    <t>1020000000</t>
  </si>
  <si>
    <t>Мероприятие "Осуществление воинского учета на территориях, где отсутствуют военные комиссариаты в рамках непрограммных расходов федеральных органов исполнительной власти"</t>
  </si>
  <si>
    <t>1020051180</t>
  </si>
  <si>
    <t>1200000000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</si>
  <si>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</si>
  <si>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1200020000</t>
  </si>
  <si>
    <t xml:space="preserve">Глава муниципального образования </t>
  </si>
  <si>
    <t>1200023000</t>
  </si>
  <si>
    <t>0100049100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</si>
  <si>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</si>
  <si>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Мероприятие "Ремонт водопроводной сети Дамаскинского сельского поселения"</t>
  </si>
  <si>
    <t>0400044000</t>
  </si>
  <si>
    <t>0400044010</t>
  </si>
  <si>
    <t>Прочие мероприятия по благоустройству</t>
  </si>
  <si>
    <t>0400047000</t>
  </si>
  <si>
    <t>Муниципальная программа"Обеспечение безопастности и жизнедеятельности населения Дамаскинского сельского поселения на 2015-2021 г.</t>
  </si>
  <si>
    <t>0200000000</t>
  </si>
  <si>
    <t>Мероприятия в установленной сфере</t>
  </si>
  <si>
    <t>0400040000</t>
  </si>
  <si>
    <t>Мероприятие по передаче полномочий по градостроительной деятельности</t>
  </si>
  <si>
    <t>Мероприятие "Содержание уличного освещения"</t>
  </si>
  <si>
    <t>0400045000</t>
  </si>
  <si>
    <t xml:space="preserve"> бюджетных ассигнований по целевым статьям (муниципальным программам Дамаскинского сельского поселения и непрограммным направлениям деятельности), группам видов расходов классификации расходов бюджетов за 1 квартал 2019 года</t>
  </si>
  <si>
    <t>Муниципальная программа "Муниципальная политика Дамаскинского сельского поселения на 2015 -2021 годы"</t>
  </si>
  <si>
    <t>Муниципальная программа "Программа комплексного развития систем коммунальной инфраструктуры муниципального образования "Дамаскинское сельское поселение" Кильмезского района Кировской области на 2014-2024 годы</t>
  </si>
  <si>
    <t>Социальное обеспечение и иные выплаты населению</t>
  </si>
  <si>
    <t>300</t>
  </si>
  <si>
    <t>Муниципальная программа "Программа комплексного развития транспортной инфраструктуры Дамаскинского сельского поселения Кильмезского района Кировской области на период 2016-2025 годы"</t>
  </si>
  <si>
    <t>Мероприятие "Ремонт части водопроводной сети д.Дамаскино</t>
  </si>
  <si>
    <t>04100S5170</t>
  </si>
  <si>
    <t>Мероприятие "Ремонт уличной водопроводной сети с.Такашур</t>
  </si>
  <si>
    <t>04200S5170</t>
  </si>
  <si>
    <t>Муниципальная программа "Благоустройство мест захоронения и прилегающих территорий кладбищ, проведение инвентаризации кладбищ Дамаскинского сельского поселения нп 2018-2022 годы"</t>
  </si>
  <si>
    <t>Выполнение других обязательств органов местного самоуправления</t>
  </si>
  <si>
    <t>1020029000</t>
  </si>
  <si>
    <t>Глава муниципального образования Дамаскинского сельского поселения</t>
  </si>
  <si>
    <t>Мероприятие "Обеспечение первичных мер пожарной безопасности, усиление противопожарной защиты"</t>
  </si>
  <si>
    <t>0200041000</t>
  </si>
  <si>
    <t>Закупка товаров, работ и услуг для государственных(муниципальных) нужд</t>
  </si>
  <si>
    <t>Мероприятие " О противодействии коррупции в Дамаскинском сельском поселении"</t>
  </si>
  <si>
    <t>0200042910</t>
  </si>
  <si>
    <t>Мероприятие " Создание финансовых, материальных и иных резервов"</t>
  </si>
  <si>
    <t>010049100</t>
  </si>
  <si>
    <t>0100040000</t>
  </si>
  <si>
    <t>Мероприятия в установленной сфере деятельности</t>
  </si>
  <si>
    <t>0200040000</t>
  </si>
  <si>
    <t>02000410000</t>
  </si>
  <si>
    <t>Закупка товаров работ и услуг</t>
  </si>
  <si>
    <t>020047500</t>
  </si>
  <si>
    <t>0200047500</t>
  </si>
  <si>
    <t>0300000000</t>
  </si>
  <si>
    <t>0300040000</t>
  </si>
  <si>
    <t>0300042030</t>
  </si>
  <si>
    <t>Закупка товаров, работ и услуг для государтвенных (муниципальных) нужд</t>
  </si>
  <si>
    <t xml:space="preserve"> от 05.11.2019г. № 66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</si>
</sst>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1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11" fontId="9" fillId="0" borderId="12" xfId="0" applyNumberFormat="1" applyFont="1" applyBorder="1" applyAlignment="1">
      <alignment vertical="top" wrapText="1"/>
    </xf>
    <xf numFmtId="11" fontId="4" fillId="0" borderId="12" xfId="0" applyNumberFormat="1" applyFont="1" applyBorder="1" applyAlignment="1">
      <alignment vertical="top" wrapText="1"/>
    </xf>
    <xf numFmtId="11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Border="1" applyAlignment="1">
      <alignment wrapText="1"/>
    </xf>
    <xf numFmtId="11" fontId="4" fillId="0" borderId="12" xfId="0" applyNumberFormat="1" applyFont="1" applyFill="1" applyBorder="1" applyAlignment="1">
      <alignment vertical="top" wrapText="1"/>
    </xf>
    <xf numFmtId="11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74" fontId="5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1" fontId="16" fillId="0" borderId="12" xfId="0" applyNumberFormat="1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174" fontId="7" fillId="0" borderId="14" xfId="0" applyNumberFormat="1" applyFont="1" applyBorder="1" applyAlignment="1">
      <alignment horizontal="right"/>
    </xf>
    <xf numFmtId="174" fontId="9" fillId="0" borderId="14" xfId="0" applyNumberFormat="1" applyFont="1" applyFill="1" applyBorder="1" applyAlignment="1">
      <alignment horizontal="right" vertical="center"/>
    </xf>
    <xf numFmtId="174" fontId="4" fillId="0" borderId="14" xfId="0" applyNumberFormat="1" applyFont="1" applyFill="1" applyBorder="1" applyAlignment="1">
      <alignment horizontal="right" vertical="center"/>
    </xf>
    <xf numFmtId="174" fontId="8" fillId="0" borderId="14" xfId="0" applyNumberFormat="1" applyFont="1" applyFill="1" applyBorder="1" applyAlignment="1">
      <alignment horizontal="right" vertical="center"/>
    </xf>
    <xf numFmtId="174" fontId="10" fillId="0" borderId="14" xfId="0" applyNumberFormat="1" applyFont="1" applyFill="1" applyBorder="1" applyAlignment="1">
      <alignment horizontal="right" vertical="center"/>
    </xf>
    <xf numFmtId="174" fontId="8" fillId="0" borderId="12" xfId="0" applyNumberFormat="1" applyFont="1" applyFill="1" applyBorder="1" applyAlignment="1">
      <alignment horizontal="right" vertical="center"/>
    </xf>
    <xf numFmtId="174" fontId="9" fillId="0" borderId="14" xfId="0" applyNumberFormat="1" applyFont="1" applyBorder="1" applyAlignment="1">
      <alignment horizontal="right" vertical="center"/>
    </xf>
    <xf numFmtId="174" fontId="4" fillId="0" borderId="14" xfId="0" applyNumberFormat="1" applyFont="1" applyBorder="1" applyAlignment="1">
      <alignment horizontal="right" vertical="center"/>
    </xf>
    <xf numFmtId="174" fontId="16" fillId="0" borderId="14" xfId="0" applyNumberFormat="1" applyFont="1" applyBorder="1" applyAlignment="1">
      <alignment horizontal="right" vertical="center"/>
    </xf>
    <xf numFmtId="174" fontId="20" fillId="0" borderId="12" xfId="0" applyNumberFormat="1" applyFont="1" applyFill="1" applyBorder="1" applyAlignment="1">
      <alignment horizontal="right" vertical="center"/>
    </xf>
    <xf numFmtId="174" fontId="54" fillId="0" borderId="12" xfId="0" applyNumberFormat="1" applyFont="1" applyBorder="1" applyAlignment="1">
      <alignment horizontal="center" vertical="center"/>
    </xf>
    <xf numFmtId="172" fontId="55" fillId="0" borderId="0" xfId="0" applyNumberFormat="1" applyFont="1" applyAlignment="1">
      <alignment horizontal="right"/>
    </xf>
    <xf numFmtId="0" fontId="55" fillId="0" borderId="0" xfId="0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2.8515625" style="0" customWidth="1"/>
    <col min="2" max="2" width="10.7109375" style="0" customWidth="1"/>
    <col min="3" max="3" width="5.421875" style="0" customWidth="1"/>
    <col min="4" max="4" width="9.421875" style="5" customWidth="1"/>
    <col min="5" max="5" width="9.28125" style="0" customWidth="1"/>
    <col min="6" max="6" width="5.8515625" style="0" customWidth="1"/>
  </cols>
  <sheetData>
    <row r="1" spans="2:6" ht="14.25">
      <c r="B1" s="47" t="s">
        <v>16</v>
      </c>
      <c r="C1" s="47"/>
      <c r="D1" s="47"/>
      <c r="E1" s="45"/>
      <c r="F1" s="45"/>
    </row>
    <row r="2" spans="2:6" ht="14.25">
      <c r="B2" s="47" t="s">
        <v>15</v>
      </c>
      <c r="C2" s="47"/>
      <c r="D2" s="47"/>
      <c r="E2" s="45"/>
      <c r="F2" s="45"/>
    </row>
    <row r="3" spans="2:6" ht="14.25">
      <c r="B3" s="48" t="s">
        <v>84</v>
      </c>
      <c r="C3" s="48"/>
      <c r="D3" s="48"/>
      <c r="E3" s="45"/>
      <c r="F3" s="45"/>
    </row>
    <row r="4" spans="1:4" ht="17.25">
      <c r="A4" s="46" t="s">
        <v>8</v>
      </c>
      <c r="B4" s="46"/>
      <c r="C4" s="46"/>
      <c r="D4" s="46"/>
    </row>
    <row r="5" spans="1:6" ht="47.25" customHeight="1">
      <c r="A5" s="44" t="s">
        <v>52</v>
      </c>
      <c r="B5" s="44"/>
      <c r="C5" s="44"/>
      <c r="D5" s="44"/>
      <c r="E5" s="45"/>
      <c r="F5" s="45"/>
    </row>
    <row r="6" spans="4:6" ht="14.25">
      <c r="D6" s="42" t="s">
        <v>12</v>
      </c>
      <c r="E6" s="43"/>
      <c r="F6" s="43"/>
    </row>
    <row r="7" spans="1:6" ht="69.75" customHeight="1">
      <c r="A7" s="21" t="s">
        <v>0</v>
      </c>
      <c r="B7" s="16" t="s">
        <v>1</v>
      </c>
      <c r="C7" s="16" t="s">
        <v>2</v>
      </c>
      <c r="D7" s="22" t="s">
        <v>19</v>
      </c>
      <c r="E7" s="22" t="s">
        <v>20</v>
      </c>
      <c r="F7" s="22" t="s">
        <v>17</v>
      </c>
    </row>
    <row r="8" spans="1:6" s="1" customFormat="1" ht="13.5" customHeight="1">
      <c r="A8" s="2">
        <v>1</v>
      </c>
      <c r="B8" s="3">
        <v>5</v>
      </c>
      <c r="C8" s="3">
        <v>6</v>
      </c>
      <c r="D8" s="20">
        <v>7</v>
      </c>
      <c r="E8" s="20">
        <v>8</v>
      </c>
      <c r="F8" s="23">
        <v>9</v>
      </c>
    </row>
    <row r="9" spans="1:6" s="1" customFormat="1" ht="15">
      <c r="A9" s="6" t="s">
        <v>3</v>
      </c>
      <c r="B9" s="7"/>
      <c r="C9" s="7"/>
      <c r="D9" s="31">
        <v>2067</v>
      </c>
      <c r="E9" s="31">
        <v>493.9</v>
      </c>
      <c r="F9" s="24">
        <f>E9/D9*100</f>
        <v>23.894533139816158</v>
      </c>
    </row>
    <row r="10" spans="1:6" ht="29.25" customHeight="1">
      <c r="A10" s="9" t="s">
        <v>53</v>
      </c>
      <c r="B10" s="15" t="s">
        <v>18</v>
      </c>
      <c r="C10" s="15" t="s">
        <v>4</v>
      </c>
      <c r="D10" s="32">
        <v>607.4</v>
      </c>
      <c r="E10" s="32">
        <v>131.3</v>
      </c>
      <c r="F10" s="24">
        <f>E10/D10*100</f>
        <v>21.616727033256506</v>
      </c>
    </row>
    <row r="11" spans="1:6" ht="0.75" customHeight="1">
      <c r="A11" s="13"/>
      <c r="B11" s="16"/>
      <c r="C11" s="16"/>
      <c r="D11" s="33"/>
      <c r="E11" s="33"/>
      <c r="F11" s="24"/>
    </row>
    <row r="12" spans="1:6" ht="24.75" customHeight="1">
      <c r="A12" s="12" t="s">
        <v>13</v>
      </c>
      <c r="B12" s="16" t="s">
        <v>22</v>
      </c>
      <c r="C12" s="16" t="s">
        <v>4</v>
      </c>
      <c r="D12" s="34">
        <v>607.4</v>
      </c>
      <c r="E12" s="34">
        <v>131.3</v>
      </c>
      <c r="F12" s="24">
        <f aca="true" t="shared" si="0" ref="F12:F22">E12/D12*100</f>
        <v>21.616727033256506</v>
      </c>
    </row>
    <row r="13" spans="1:6" ht="52.5">
      <c r="A13" s="10" t="s">
        <v>5</v>
      </c>
      <c r="B13" s="16" t="s">
        <v>22</v>
      </c>
      <c r="C13" s="16" t="s">
        <v>6</v>
      </c>
      <c r="D13" s="34">
        <v>563.3</v>
      </c>
      <c r="E13" s="34">
        <v>117.6</v>
      </c>
      <c r="F13" s="24">
        <f t="shared" si="0"/>
        <v>20.876974968933073</v>
      </c>
    </row>
    <row r="14" spans="1:7" ht="26.25">
      <c r="A14" s="10" t="s">
        <v>9</v>
      </c>
      <c r="B14" s="16" t="s">
        <v>22</v>
      </c>
      <c r="C14" s="16" t="s">
        <v>7</v>
      </c>
      <c r="D14" s="34">
        <v>44.1</v>
      </c>
      <c r="E14" s="34">
        <v>13.7</v>
      </c>
      <c r="F14" s="24">
        <f t="shared" si="0"/>
        <v>31.065759637188208</v>
      </c>
      <c r="G14" s="8"/>
    </row>
    <row r="15" spans="1:7" ht="14.25">
      <c r="A15" s="10" t="s">
        <v>11</v>
      </c>
      <c r="B15" s="16" t="s">
        <v>22</v>
      </c>
      <c r="C15" s="16" t="s">
        <v>10</v>
      </c>
      <c r="D15" s="34">
        <v>0.2</v>
      </c>
      <c r="E15" s="34">
        <v>0</v>
      </c>
      <c r="F15" s="24">
        <f t="shared" si="0"/>
        <v>0</v>
      </c>
      <c r="G15" s="8"/>
    </row>
    <row r="16" spans="1:7" ht="39">
      <c r="A16" s="9" t="s">
        <v>39</v>
      </c>
      <c r="B16" s="16" t="s">
        <v>72</v>
      </c>
      <c r="C16" s="16" t="s">
        <v>56</v>
      </c>
      <c r="D16" s="34">
        <v>53.4</v>
      </c>
      <c r="E16" s="34">
        <v>23.3</v>
      </c>
      <c r="F16" s="24">
        <f t="shared" si="0"/>
        <v>43.63295880149813</v>
      </c>
      <c r="G16" s="8"/>
    </row>
    <row r="17" spans="1:7" ht="14.25">
      <c r="A17" s="9" t="s">
        <v>47</v>
      </c>
      <c r="B17" s="16" t="s">
        <v>73</v>
      </c>
      <c r="C17" s="16" t="s">
        <v>4</v>
      </c>
      <c r="D17" s="34">
        <v>53.4</v>
      </c>
      <c r="E17" s="34">
        <v>23.3</v>
      </c>
      <c r="F17" s="24">
        <f t="shared" si="0"/>
        <v>43.63295880149813</v>
      </c>
      <c r="G17" s="8"/>
    </row>
    <row r="18" spans="1:7" ht="14.25">
      <c r="A18" s="9" t="s">
        <v>55</v>
      </c>
      <c r="B18" s="16" t="s">
        <v>38</v>
      </c>
      <c r="C18" s="16" t="s">
        <v>56</v>
      </c>
      <c r="D18" s="34">
        <v>53.4</v>
      </c>
      <c r="E18" s="34">
        <v>23.3</v>
      </c>
      <c r="F18" s="24">
        <f t="shared" si="0"/>
        <v>43.63295880149813</v>
      </c>
      <c r="G18" s="8"/>
    </row>
    <row r="19" spans="1:7" ht="39">
      <c r="A19" s="9" t="s">
        <v>45</v>
      </c>
      <c r="B19" s="16" t="s">
        <v>46</v>
      </c>
      <c r="C19" s="16" t="s">
        <v>4</v>
      </c>
      <c r="D19" s="34">
        <v>406.4</v>
      </c>
      <c r="E19" s="34">
        <v>196.1</v>
      </c>
      <c r="F19" s="24">
        <f t="shared" si="0"/>
        <v>48.25295275590552</v>
      </c>
      <c r="G19" s="8"/>
    </row>
    <row r="20" spans="1:7" ht="14.25">
      <c r="A20" s="9" t="s">
        <v>74</v>
      </c>
      <c r="B20" s="16" t="s">
        <v>75</v>
      </c>
      <c r="C20" s="16" t="s">
        <v>4</v>
      </c>
      <c r="D20" s="34">
        <v>406.4</v>
      </c>
      <c r="E20" s="34">
        <v>196.1</v>
      </c>
      <c r="F20" s="24">
        <f t="shared" si="0"/>
        <v>48.25295275590552</v>
      </c>
      <c r="G20" s="8"/>
    </row>
    <row r="21" spans="1:7" ht="26.25">
      <c r="A21" s="9" t="s">
        <v>66</v>
      </c>
      <c r="B21" s="16" t="s">
        <v>67</v>
      </c>
      <c r="C21" s="16" t="s">
        <v>4</v>
      </c>
      <c r="D21" s="34">
        <v>405.8</v>
      </c>
      <c r="E21" s="34">
        <v>196.1</v>
      </c>
      <c r="F21" s="24">
        <f t="shared" si="0"/>
        <v>48.32429768358797</v>
      </c>
      <c r="G21" s="8"/>
    </row>
    <row r="22" spans="1:7" ht="66">
      <c r="A22" s="9" t="s">
        <v>5</v>
      </c>
      <c r="B22" s="16" t="s">
        <v>76</v>
      </c>
      <c r="C22" s="16" t="s">
        <v>6</v>
      </c>
      <c r="D22" s="34">
        <v>385.8</v>
      </c>
      <c r="E22" s="34">
        <v>196.1</v>
      </c>
      <c r="F22" s="24">
        <f t="shared" si="0"/>
        <v>50.82944530844997</v>
      </c>
      <c r="G22" s="8"/>
    </row>
    <row r="23" spans="1:7" ht="26.25">
      <c r="A23" s="9" t="s">
        <v>68</v>
      </c>
      <c r="B23" s="16" t="s">
        <v>67</v>
      </c>
      <c r="C23" s="16" t="s">
        <v>7</v>
      </c>
      <c r="D23" s="34">
        <v>20</v>
      </c>
      <c r="E23" s="34">
        <v>0</v>
      </c>
      <c r="F23" s="24">
        <v>0</v>
      </c>
      <c r="G23" s="8"/>
    </row>
    <row r="24" spans="1:7" ht="26.25">
      <c r="A24" s="9" t="s">
        <v>69</v>
      </c>
      <c r="B24" s="16" t="s">
        <v>70</v>
      </c>
      <c r="C24" s="16" t="s">
        <v>4</v>
      </c>
      <c r="D24" s="34">
        <v>0.3</v>
      </c>
      <c r="E24" s="34">
        <v>0</v>
      </c>
      <c r="F24" s="24">
        <v>0</v>
      </c>
      <c r="G24" s="8"/>
    </row>
    <row r="25" spans="1:7" ht="14.25">
      <c r="A25" s="9" t="s">
        <v>77</v>
      </c>
      <c r="B25" s="16" t="s">
        <v>70</v>
      </c>
      <c r="C25" s="16" t="s">
        <v>7</v>
      </c>
      <c r="D25" s="34">
        <v>0.3</v>
      </c>
      <c r="E25" s="34">
        <v>0</v>
      </c>
      <c r="F25" s="24">
        <v>0</v>
      </c>
      <c r="G25" s="8"/>
    </row>
    <row r="26" spans="1:7" ht="26.25">
      <c r="A26" s="9" t="s">
        <v>71</v>
      </c>
      <c r="B26" s="16" t="s">
        <v>78</v>
      </c>
      <c r="C26" s="16" t="s">
        <v>4</v>
      </c>
      <c r="D26" s="34">
        <v>0.3</v>
      </c>
      <c r="E26" s="34">
        <v>0</v>
      </c>
      <c r="F26" s="24">
        <v>0</v>
      </c>
      <c r="G26" s="8"/>
    </row>
    <row r="27" spans="1:7" ht="14.25">
      <c r="A27" s="9" t="s">
        <v>11</v>
      </c>
      <c r="B27" s="16" t="s">
        <v>79</v>
      </c>
      <c r="C27" s="16" t="s">
        <v>10</v>
      </c>
      <c r="D27" s="34">
        <v>0.3</v>
      </c>
      <c r="E27" s="34">
        <v>0</v>
      </c>
      <c r="F27" s="24">
        <v>0</v>
      </c>
      <c r="G27" s="8"/>
    </row>
    <row r="28" spans="1:7" ht="52.5">
      <c r="A28" s="9" t="s">
        <v>57</v>
      </c>
      <c r="B28" s="16" t="s">
        <v>80</v>
      </c>
      <c r="C28" s="16" t="s">
        <v>4</v>
      </c>
      <c r="D28" s="34">
        <v>516.7</v>
      </c>
      <c r="E28" s="34">
        <v>197.8</v>
      </c>
      <c r="F28" s="24">
        <v>38.3</v>
      </c>
      <c r="G28" s="8"/>
    </row>
    <row r="29" spans="1:7" ht="14.25">
      <c r="A29" s="9" t="s">
        <v>21</v>
      </c>
      <c r="B29" s="16" t="s">
        <v>81</v>
      </c>
      <c r="C29" s="16" t="s">
        <v>4</v>
      </c>
      <c r="D29" s="34">
        <v>516.7</v>
      </c>
      <c r="E29" s="34">
        <v>197.8</v>
      </c>
      <c r="F29" s="24">
        <v>38.3</v>
      </c>
      <c r="G29" s="8"/>
    </row>
    <row r="30" spans="1:7" ht="26.25">
      <c r="A30" s="9" t="s">
        <v>28</v>
      </c>
      <c r="B30" s="16" t="s">
        <v>82</v>
      </c>
      <c r="C30" s="16" t="s">
        <v>4</v>
      </c>
      <c r="D30" s="34">
        <v>516.7</v>
      </c>
      <c r="E30" s="34">
        <v>197.8</v>
      </c>
      <c r="F30" s="24">
        <v>38.3</v>
      </c>
      <c r="G30" s="8"/>
    </row>
    <row r="31" spans="1:7" ht="26.25">
      <c r="A31" s="9" t="s">
        <v>83</v>
      </c>
      <c r="B31" s="16" t="s">
        <v>82</v>
      </c>
      <c r="C31" s="16" t="s">
        <v>7</v>
      </c>
      <c r="D31" s="34">
        <v>516.7</v>
      </c>
      <c r="E31" s="34">
        <v>197.8</v>
      </c>
      <c r="F31" s="24">
        <v>38.3</v>
      </c>
      <c r="G31" s="8"/>
    </row>
    <row r="32" spans="1:7" ht="75" customHeight="1">
      <c r="A32" s="9" t="s">
        <v>54</v>
      </c>
      <c r="B32" s="15" t="s">
        <v>23</v>
      </c>
      <c r="C32" s="15" t="s">
        <v>4</v>
      </c>
      <c r="D32" s="35">
        <v>213.9</v>
      </c>
      <c r="E32" s="35">
        <v>22</v>
      </c>
      <c r="F32" s="41">
        <v>10.3</v>
      </c>
      <c r="G32" s="8"/>
    </row>
    <row r="33" spans="1:7" ht="75" customHeight="1">
      <c r="A33" s="9" t="s">
        <v>47</v>
      </c>
      <c r="B33" s="15" t="s">
        <v>48</v>
      </c>
      <c r="C33" s="15" t="s">
        <v>4</v>
      </c>
      <c r="D33" s="35">
        <v>41</v>
      </c>
      <c r="E33" s="35">
        <v>22</v>
      </c>
      <c r="F33" s="41">
        <v>53.7</v>
      </c>
      <c r="G33" s="8"/>
    </row>
    <row r="34" spans="1:7" ht="26.25">
      <c r="A34" s="10" t="s">
        <v>40</v>
      </c>
      <c r="B34" s="15" t="s">
        <v>41</v>
      </c>
      <c r="C34" s="15" t="s">
        <v>4</v>
      </c>
      <c r="D34" s="35">
        <v>10</v>
      </c>
      <c r="E34" s="35">
        <v>10</v>
      </c>
      <c r="F34" s="41">
        <v>100</v>
      </c>
      <c r="G34" s="8"/>
    </row>
    <row r="35" spans="1:7" ht="26.25">
      <c r="A35" s="10" t="s">
        <v>49</v>
      </c>
      <c r="B35" s="15" t="s">
        <v>42</v>
      </c>
      <c r="C35" s="15" t="s">
        <v>4</v>
      </c>
      <c r="D35" s="35">
        <v>7</v>
      </c>
      <c r="E35" s="35">
        <v>7</v>
      </c>
      <c r="F35" s="41">
        <v>100</v>
      </c>
      <c r="G35" s="8"/>
    </row>
    <row r="36" spans="1:7" ht="14.25">
      <c r="A36" s="10" t="s">
        <v>50</v>
      </c>
      <c r="B36" s="15" t="s">
        <v>51</v>
      </c>
      <c r="C36" s="15" t="s">
        <v>4</v>
      </c>
      <c r="D36" s="35">
        <v>8</v>
      </c>
      <c r="E36" s="35">
        <v>5</v>
      </c>
      <c r="F36" s="41">
        <v>62.5</v>
      </c>
      <c r="G36" s="8"/>
    </row>
    <row r="37" spans="1:7" ht="14.25">
      <c r="A37" s="10" t="s">
        <v>43</v>
      </c>
      <c r="B37" s="15" t="s">
        <v>44</v>
      </c>
      <c r="C37" s="15" t="s">
        <v>4</v>
      </c>
      <c r="D37" s="35">
        <v>16</v>
      </c>
      <c r="E37" s="35">
        <v>0</v>
      </c>
      <c r="F37" s="41">
        <v>0</v>
      </c>
      <c r="G37" s="8"/>
    </row>
    <row r="38" spans="1:7" ht="45" customHeight="1">
      <c r="A38" s="9" t="s">
        <v>26</v>
      </c>
      <c r="B38" s="15" t="s">
        <v>24</v>
      </c>
      <c r="C38" s="15" t="s">
        <v>4</v>
      </c>
      <c r="D38" s="35">
        <v>172.9</v>
      </c>
      <c r="E38" s="35">
        <v>0</v>
      </c>
      <c r="F38" s="41">
        <v>0</v>
      </c>
      <c r="G38" s="8"/>
    </row>
    <row r="39" spans="1:7" ht="45" customHeight="1">
      <c r="A39" s="9" t="s">
        <v>58</v>
      </c>
      <c r="B39" s="15" t="s">
        <v>59</v>
      </c>
      <c r="C39" s="15" t="s">
        <v>4</v>
      </c>
      <c r="D39" s="35">
        <v>112.9</v>
      </c>
      <c r="E39" s="35">
        <v>0</v>
      </c>
      <c r="F39" s="41">
        <v>0</v>
      </c>
      <c r="G39" s="8"/>
    </row>
    <row r="40" spans="1:7" ht="45" customHeight="1">
      <c r="A40" s="9" t="s">
        <v>60</v>
      </c>
      <c r="B40" s="15" t="s">
        <v>61</v>
      </c>
      <c r="C40" s="15" t="s">
        <v>4</v>
      </c>
      <c r="D40" s="35">
        <v>60</v>
      </c>
      <c r="E40" s="35">
        <v>0</v>
      </c>
      <c r="F40" s="41">
        <v>0</v>
      </c>
      <c r="G40" s="8"/>
    </row>
    <row r="41" spans="1:6" ht="52.5">
      <c r="A41" s="9" t="s">
        <v>62</v>
      </c>
      <c r="B41" s="16" t="s">
        <v>29</v>
      </c>
      <c r="C41" s="16" t="s">
        <v>4</v>
      </c>
      <c r="D41" s="35">
        <v>45.5</v>
      </c>
      <c r="E41" s="35">
        <v>0</v>
      </c>
      <c r="F41" s="41">
        <v>0</v>
      </c>
    </row>
    <row r="42" spans="1:6" ht="52.5">
      <c r="A42" s="9" t="s">
        <v>25</v>
      </c>
      <c r="B42" s="15" t="s">
        <v>27</v>
      </c>
      <c r="C42" s="15" t="s">
        <v>4</v>
      </c>
      <c r="D42" s="35">
        <v>45.5</v>
      </c>
      <c r="E42" s="35">
        <f>E43</f>
        <v>0</v>
      </c>
      <c r="F42" s="41">
        <f>E42/D42*100</f>
        <v>0</v>
      </c>
    </row>
    <row r="43" spans="1:6" ht="26.25">
      <c r="A43" s="10" t="s">
        <v>9</v>
      </c>
      <c r="B43" s="16" t="s">
        <v>27</v>
      </c>
      <c r="C43" s="16" t="s">
        <v>7</v>
      </c>
      <c r="D43" s="34">
        <v>45.5</v>
      </c>
      <c r="E43" s="34">
        <v>0</v>
      </c>
      <c r="F43" s="24">
        <f>E43/D43*100</f>
        <v>0</v>
      </c>
    </row>
    <row r="44" spans="1:6" ht="14.25">
      <c r="A44" s="9" t="s">
        <v>14</v>
      </c>
      <c r="B44" s="17" t="s">
        <v>30</v>
      </c>
      <c r="C44" s="15" t="s">
        <v>4</v>
      </c>
      <c r="D44" s="35">
        <v>79.8</v>
      </c>
      <c r="E44" s="35">
        <v>13.2</v>
      </c>
      <c r="F44" s="41">
        <v>16.5</v>
      </c>
    </row>
    <row r="45" spans="1:6" ht="52.5">
      <c r="A45" s="11" t="s">
        <v>31</v>
      </c>
      <c r="B45" s="17" t="s">
        <v>32</v>
      </c>
      <c r="C45" s="17" t="s">
        <v>4</v>
      </c>
      <c r="D45" s="37">
        <v>78.3</v>
      </c>
      <c r="E45" s="37">
        <v>11.7</v>
      </c>
      <c r="F45" s="41">
        <f>E45/D45*100</f>
        <v>14.942528735632182</v>
      </c>
    </row>
    <row r="46" spans="1:6" ht="26.25">
      <c r="A46" s="11" t="s">
        <v>63</v>
      </c>
      <c r="B46" s="17" t="s">
        <v>64</v>
      </c>
      <c r="C46" s="17" t="s">
        <v>10</v>
      </c>
      <c r="D46" s="37">
        <v>1.5</v>
      </c>
      <c r="E46" s="37">
        <v>1.5</v>
      </c>
      <c r="F46" s="41">
        <v>100</v>
      </c>
    </row>
    <row r="47" spans="1:6" ht="54" customHeight="1">
      <c r="A47" s="13" t="s">
        <v>5</v>
      </c>
      <c r="B47" s="18" t="s">
        <v>32</v>
      </c>
      <c r="C47" s="18" t="s">
        <v>6</v>
      </c>
      <c r="D47" s="38">
        <v>78.3</v>
      </c>
      <c r="E47" s="38">
        <v>11.7</v>
      </c>
      <c r="F47" s="24">
        <f>E47/D47*100</f>
        <v>14.942528735632182</v>
      </c>
    </row>
    <row r="48" spans="1:6" ht="33" customHeight="1">
      <c r="A48" s="9" t="s">
        <v>65</v>
      </c>
      <c r="B48" s="17" t="s">
        <v>33</v>
      </c>
      <c r="C48" s="17" t="s">
        <v>4</v>
      </c>
      <c r="D48" s="37">
        <v>351.5</v>
      </c>
      <c r="E48" s="37">
        <v>82.7</v>
      </c>
      <c r="F48" s="41">
        <f>E48/D48*100</f>
        <v>23.52773826458037</v>
      </c>
    </row>
    <row r="49" spans="1:6" ht="42.75" customHeight="1">
      <c r="A49" s="11" t="s">
        <v>34</v>
      </c>
      <c r="B49" s="17" t="s">
        <v>35</v>
      </c>
      <c r="C49" s="17" t="s">
        <v>10</v>
      </c>
      <c r="D49" s="37">
        <v>351.5</v>
      </c>
      <c r="E49" s="37">
        <v>82.7</v>
      </c>
      <c r="F49" s="41">
        <f>E49/D49*100</f>
        <v>23.52773826458037</v>
      </c>
    </row>
    <row r="50" spans="1:6" ht="18.75" customHeight="1">
      <c r="A50" s="11" t="s">
        <v>36</v>
      </c>
      <c r="B50" s="17" t="s">
        <v>37</v>
      </c>
      <c r="C50" s="17" t="s">
        <v>4</v>
      </c>
      <c r="D50" s="37">
        <v>351.5</v>
      </c>
      <c r="E50" s="37">
        <v>82.7</v>
      </c>
      <c r="F50" s="41">
        <f>E50/D50*100</f>
        <v>23.52773826458037</v>
      </c>
    </row>
    <row r="51" spans="1:6" ht="2.25" customHeight="1">
      <c r="A51" s="13"/>
      <c r="B51" s="18"/>
      <c r="C51" s="18"/>
      <c r="D51" s="38"/>
      <c r="E51" s="38"/>
      <c r="F51" s="24"/>
    </row>
    <row r="52" spans="1:6" ht="14.25" hidden="1">
      <c r="A52" s="28"/>
      <c r="B52" s="30"/>
      <c r="C52" s="29"/>
      <c r="D52" s="40"/>
      <c r="E52" s="38"/>
      <c r="F52" s="24"/>
    </row>
    <row r="53" spans="1:6" ht="14.25" hidden="1">
      <c r="A53" s="10"/>
      <c r="B53" s="27"/>
      <c r="C53" s="26"/>
      <c r="D53" s="36"/>
      <c r="E53" s="38"/>
      <c r="F53" s="24"/>
    </row>
    <row r="54" spans="1:6" ht="41.25" customHeight="1" hidden="1">
      <c r="A54" s="14"/>
      <c r="B54" s="19"/>
      <c r="C54" s="19"/>
      <c r="D54" s="39"/>
      <c r="E54" s="39"/>
      <c r="F54" s="24"/>
    </row>
    <row r="55" spans="1:6" ht="14.25" hidden="1">
      <c r="A55" s="10"/>
      <c r="B55" s="18"/>
      <c r="C55" s="16"/>
      <c r="D55" s="34"/>
      <c r="E55" s="34"/>
      <c r="F55" s="24"/>
    </row>
    <row r="56" spans="1:6" ht="14.25" hidden="1">
      <c r="A56" s="13"/>
      <c r="B56" s="18"/>
      <c r="C56" s="18"/>
      <c r="D56" s="38"/>
      <c r="E56" s="38"/>
      <c r="F56" s="24"/>
    </row>
    <row r="57" spans="1:6" s="4" customFormat="1" ht="14.25">
      <c r="A57" s="25"/>
      <c r="B57" s="25"/>
      <c r="C57" s="25"/>
      <c r="D57" s="25"/>
      <c r="E57" s="25"/>
      <c r="F57" s="25"/>
    </row>
    <row r="59" ht="15" customHeight="1"/>
    <row r="60" ht="13.5" customHeight="1"/>
    <row r="61" ht="15" customHeight="1"/>
  </sheetData>
  <sheetProtection/>
  <mergeCells count="6">
    <mergeCell ref="D6:F6"/>
    <mergeCell ref="A5:F5"/>
    <mergeCell ref="A4:D4"/>
    <mergeCell ref="B1:F1"/>
    <mergeCell ref="B2:F2"/>
    <mergeCell ref="B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2019-11-25T07:36:31Z</cp:lastPrinted>
  <dcterms:created xsi:type="dcterms:W3CDTF">2013-08-14T06:17:50Z</dcterms:created>
  <dcterms:modified xsi:type="dcterms:W3CDTF">2019-11-25T07:36:56Z</dcterms:modified>
  <cp:category/>
  <cp:version/>
  <cp:contentType/>
  <cp:contentStatus/>
</cp:coreProperties>
</file>